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4" i="1" l="1"/>
  <c r="E27" i="1"/>
  <c r="E26" i="1"/>
  <c r="E5" i="1"/>
  <c r="E29" i="1"/>
  <c r="E30" i="1"/>
  <c r="E32" i="1"/>
  <c r="E31" i="1"/>
  <c r="E28" i="1"/>
  <c r="E24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<sst xmlns="http://schemas.openxmlformats.org/spreadsheetml/2006/main" count="37" uniqueCount="37">
  <si>
    <t>消費エネルギーの目安</t>
    <rPh sb="0" eb="2">
      <t>ショウヒ</t>
    </rPh>
    <rPh sb="8" eb="10">
      <t>メヤス</t>
    </rPh>
    <phoneticPr fontId="1"/>
  </si>
  <si>
    <t>体重</t>
    <rPh sb="0" eb="2">
      <t>タイジュウ</t>
    </rPh>
    <phoneticPr fontId="1"/>
  </si>
  <si>
    <t>活動の種類</t>
    <rPh sb="0" eb="2">
      <t>カツドウ</t>
    </rPh>
    <rPh sb="3" eb="5">
      <t>シュルイ</t>
    </rPh>
    <phoneticPr fontId="1"/>
  </si>
  <si>
    <t>散歩（きわめて速い早歩き、２ｍ/秒）</t>
    <rPh sb="0" eb="2">
      <t>サンポ</t>
    </rPh>
    <rPh sb="7" eb="8">
      <t>ハヤ</t>
    </rPh>
    <rPh sb="9" eb="11">
      <t>ハヤアル</t>
    </rPh>
    <rPh sb="16" eb="17">
      <t>ビョウ</t>
    </rPh>
    <phoneticPr fontId="1"/>
  </si>
  <si>
    <t>縄跳び（ゆっくり、100ステップ未満、両足跳び）</t>
    <rPh sb="0" eb="2">
      <t>ナワト</t>
    </rPh>
    <rPh sb="16" eb="18">
      <t>ミマン</t>
    </rPh>
    <rPh sb="19" eb="21">
      <t>リョウアシ</t>
    </rPh>
    <rPh sb="21" eb="22">
      <t>ト</t>
    </rPh>
    <phoneticPr fontId="1"/>
  </si>
  <si>
    <t>ランニング（1.8ｍ/秒、108ｍ/分）</t>
    <rPh sb="11" eb="12">
      <t>ビョウ</t>
    </rPh>
    <rPh sb="18" eb="19">
      <t>フン</t>
    </rPh>
    <phoneticPr fontId="1"/>
  </si>
  <si>
    <t>自転車に乗る（速く、251.6ｍ/分）</t>
    <rPh sb="0" eb="3">
      <t>ジテンシャ</t>
    </rPh>
    <rPh sb="4" eb="5">
      <t>ノ</t>
    </rPh>
    <rPh sb="7" eb="8">
      <t>ハヤ</t>
    </rPh>
    <rPh sb="17" eb="18">
      <t>フン</t>
    </rPh>
    <phoneticPr fontId="1"/>
  </si>
  <si>
    <t>水泳（自由形、ゆっくり楽からほどほどの労力）</t>
    <rPh sb="0" eb="2">
      <t>スイエイ</t>
    </rPh>
    <rPh sb="3" eb="6">
      <t>ジユウガタ</t>
    </rPh>
    <rPh sb="11" eb="12">
      <t>ラク</t>
    </rPh>
    <rPh sb="19" eb="21">
      <t>ロウリョク</t>
    </rPh>
    <phoneticPr fontId="1"/>
  </si>
  <si>
    <t>ゴルフ</t>
    <phoneticPr fontId="1"/>
  </si>
  <si>
    <t>水中歩行（ほどほどの労力、ほどほどの速さ）</t>
    <rPh sb="0" eb="4">
      <t>スイチュウホコウ</t>
    </rPh>
    <rPh sb="10" eb="12">
      <t>ロウリョク</t>
    </rPh>
    <rPh sb="18" eb="19">
      <t>ハヤ</t>
    </rPh>
    <phoneticPr fontId="1"/>
  </si>
  <si>
    <t>階段を上る（ゆっくり）</t>
    <rPh sb="0" eb="2">
      <t>カイダン</t>
    </rPh>
    <rPh sb="3" eb="4">
      <t>ノボ</t>
    </rPh>
    <phoneticPr fontId="1"/>
  </si>
  <si>
    <t>腕立て（ほどほどの労力）</t>
    <rPh sb="0" eb="2">
      <t>ウデタ</t>
    </rPh>
    <rPh sb="9" eb="11">
      <t>ロウリョク</t>
    </rPh>
    <phoneticPr fontId="1"/>
  </si>
  <si>
    <t>腹筋（ほどほどの労力）</t>
    <rPh sb="0" eb="2">
      <t>フッキン</t>
    </rPh>
    <rPh sb="8" eb="10">
      <t>ロウリョク</t>
    </rPh>
    <phoneticPr fontId="1"/>
  </si>
  <si>
    <t>懸垂（ほどほどの労力）</t>
    <rPh sb="0" eb="2">
      <t>ケンスイ</t>
    </rPh>
    <rPh sb="8" eb="10">
      <t>ロウリョク</t>
    </rPh>
    <phoneticPr fontId="1"/>
  </si>
  <si>
    <t>自転車に乗る（ゆったり、148.3ｍ/分）電柱6本分程度の距離</t>
    <rPh sb="0" eb="3">
      <t>ジテンシャ</t>
    </rPh>
    <rPh sb="4" eb="5">
      <t>ノ</t>
    </rPh>
    <rPh sb="19" eb="20">
      <t>フン</t>
    </rPh>
    <rPh sb="21" eb="23">
      <t>デンチュウ</t>
    </rPh>
    <rPh sb="24" eb="25">
      <t>ポン</t>
    </rPh>
    <rPh sb="25" eb="26">
      <t>ブン</t>
    </rPh>
    <rPh sb="26" eb="28">
      <t>テイド</t>
    </rPh>
    <rPh sb="29" eb="31">
      <t>キョリ</t>
    </rPh>
    <phoneticPr fontId="1"/>
  </si>
  <si>
    <t>カーブスの所定のトレーニング</t>
    <rPh sb="5" eb="7">
      <t>ショテイ</t>
    </rPh>
    <phoneticPr fontId="1"/>
  </si>
  <si>
    <t>階段を降りる</t>
    <rPh sb="0" eb="2">
      <t>カイダン</t>
    </rPh>
    <rPh sb="3" eb="4">
      <t>オ</t>
    </rPh>
    <phoneticPr fontId="1"/>
  </si>
  <si>
    <t>散歩（早歩き、4.5～5.1ｋｍ/時）</t>
    <rPh sb="0" eb="2">
      <t>サンポ</t>
    </rPh>
    <rPh sb="3" eb="5">
      <t>ハヤアル</t>
    </rPh>
    <rPh sb="17" eb="18">
      <t>ジ</t>
    </rPh>
    <phoneticPr fontId="1"/>
  </si>
  <si>
    <t>台所で調理・皿洗い・など</t>
    <rPh sb="0" eb="2">
      <t>ダイドコロ</t>
    </rPh>
    <rPh sb="3" eb="5">
      <t>チョウリ</t>
    </rPh>
    <rPh sb="6" eb="8">
      <t>サラアラ</t>
    </rPh>
    <phoneticPr fontId="1"/>
  </si>
  <si>
    <t>掃除機をかける</t>
    <rPh sb="0" eb="3">
      <t>ソウジキ</t>
    </rPh>
    <phoneticPr fontId="1"/>
  </si>
  <si>
    <t>散歩（1.1ｍ/秒）</t>
    <rPh sb="0" eb="2">
      <t>サンポ</t>
    </rPh>
    <rPh sb="8" eb="9">
      <t>ビョウ</t>
    </rPh>
    <phoneticPr fontId="1"/>
  </si>
  <si>
    <t>ゴルフ（打ちっ放し）</t>
    <rPh sb="4" eb="5">
      <t>ウ</t>
    </rPh>
    <rPh sb="7" eb="8">
      <t>パナ</t>
    </rPh>
    <phoneticPr fontId="1"/>
  </si>
  <si>
    <t>ラジオ体操（楽な労力、ゆっくり）第1：3分11秒、第2：3分30秒</t>
    <rPh sb="3" eb="5">
      <t>タイソウ</t>
    </rPh>
    <rPh sb="6" eb="7">
      <t>ラク</t>
    </rPh>
    <rPh sb="8" eb="10">
      <t>ロウリョク</t>
    </rPh>
    <rPh sb="16" eb="17">
      <t>ダイ</t>
    </rPh>
    <rPh sb="20" eb="21">
      <t>フン</t>
    </rPh>
    <rPh sb="23" eb="24">
      <t>ビョウ</t>
    </rPh>
    <rPh sb="25" eb="26">
      <t>ダイ</t>
    </rPh>
    <rPh sb="29" eb="30">
      <t>フン</t>
    </rPh>
    <rPh sb="32" eb="33">
      <t>ビョウ</t>
    </rPh>
    <phoneticPr fontId="1"/>
  </si>
  <si>
    <t>水中歩行（楽な労力、ゆっくり）</t>
    <rPh sb="0" eb="4">
      <t>スイチュウホコウ</t>
    </rPh>
    <rPh sb="5" eb="6">
      <t>ラク</t>
    </rPh>
    <rPh sb="7" eb="9">
      <t>ロウリョク</t>
    </rPh>
    <phoneticPr fontId="1"/>
  </si>
  <si>
    <t>風呂に入る</t>
    <rPh sb="0" eb="2">
      <t>フロ</t>
    </rPh>
    <rPh sb="3" eb="4">
      <t>ハイ</t>
    </rPh>
    <phoneticPr fontId="1"/>
  </si>
  <si>
    <t>座ってTVを見る</t>
    <rPh sb="0" eb="1">
      <t>スワ</t>
    </rPh>
    <rPh sb="6" eb="7">
      <t>ミ</t>
    </rPh>
    <phoneticPr fontId="1"/>
  </si>
  <si>
    <t>座位・デスクワーク・勉強など</t>
    <rPh sb="0" eb="2">
      <t>ザイ</t>
    </rPh>
    <rPh sb="10" eb="12">
      <t>ベンキョウ</t>
    </rPh>
    <phoneticPr fontId="1"/>
  </si>
  <si>
    <t>横になってTVを見る</t>
    <rPh sb="0" eb="1">
      <t>ヨコ</t>
    </rPh>
    <rPh sb="8" eb="9">
      <t>ミ</t>
    </rPh>
    <phoneticPr fontId="1"/>
  </si>
  <si>
    <t>睡眠</t>
    <rPh sb="0" eb="2">
      <t>スイミン</t>
    </rPh>
    <phoneticPr fontId="1"/>
  </si>
  <si>
    <t>メッツ</t>
    <phoneticPr fontId="1"/>
  </si>
  <si>
    <t>行動時間（分）</t>
    <rPh sb="0" eb="4">
      <t>コウドウジカン</t>
    </rPh>
    <rPh sb="5" eb="6">
      <t>フン</t>
    </rPh>
    <phoneticPr fontId="1"/>
  </si>
  <si>
    <t>kcal</t>
    <phoneticPr fontId="1"/>
  </si>
  <si>
    <t>kg</t>
    <phoneticPr fontId="1"/>
  </si>
  <si>
    <t>ヨガ・ストレッチ・ピラティスなど</t>
    <phoneticPr fontId="1"/>
  </si>
  <si>
    <t>歩行（53.3ｍ/分未満、ゆっくり）</t>
    <rPh sb="0" eb="2">
      <t>ホコウ</t>
    </rPh>
    <rPh sb="9" eb="10">
      <t>フン</t>
    </rPh>
    <rPh sb="10" eb="12">
      <t>ミマン</t>
    </rPh>
    <phoneticPr fontId="1"/>
  </si>
  <si>
    <t>kcal</t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</si>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</sst>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13" zoomScale="70" zoomScaleNormal="70" workbookViewId="0">
      <selection activeCell="I15" sqref="I15"/>
    </sheetView>
  </sheetViews>
  <sheetFormatPr defaultRowHeight="13.5" x14ac:dyDescent="0.15"/>
  <cols>
    <col min="1" max="1" width="53.125" bestFit="1" customWidth="1"/>
    <col min="2" max="2" width="5.875" bestFit="1" customWidth="1"/>
    <col min="3" max="3" width="13.125" bestFit="1" customWidth="1"/>
    <col min="4" max="4" width="1.25" customWidth="1"/>
  </cols>
  <sheetData>
    <row r="1" spans="1:5" ht="18" thickBot="1" x14ac:dyDescent="0.25">
      <c r="A1" s="8" t="s">
        <v>0</v>
      </c>
      <c r="B1" s="8"/>
      <c r="C1" s="8"/>
      <c r="D1" s="8"/>
      <c r="E1" s="8"/>
    </row>
    <row r="2" spans="1:5" ht="14.25" thickBot="1" x14ac:dyDescent="0.2">
      <c r="A2" s="1" t="s">
        <v>1</v>
      </c>
      <c r="B2" s="3"/>
      <c r="C2" t="s">
        <v>32</v>
      </c>
    </row>
    <row r="3" spans="1:5" ht="14.25" thickBot="1" x14ac:dyDescent="0.2"/>
    <row r="4" spans="1:5" x14ac:dyDescent="0.15">
      <c r="A4" s="2" t="s">
        <v>2</v>
      </c>
      <c r="B4" s="4" t="s">
        <v>29</v>
      </c>
      <c r="C4" s="5" t="s">
        <v>30</v>
      </c>
      <c r="E4" s="5" t="s">
        <v>31</v>
      </c>
    </row>
    <row r="5" spans="1:5" ht="19.5" customHeight="1" x14ac:dyDescent="0.15">
      <c r="A5" s="2" t="s">
        <v>3</v>
      </c>
      <c r="B5" s="4">
        <v>7</v>
      </c>
      <c r="C5" s="6"/>
      <c r="E5" s="6">
        <f>B2*B5*C5/60</f>
        <v>0</v>
      </c>
    </row>
    <row r="6" spans="1:5" ht="19.5" customHeight="1" x14ac:dyDescent="0.15">
      <c r="A6" s="2" t="s">
        <v>4</v>
      </c>
      <c r="B6" s="4">
        <v>8.8000000000000007</v>
      </c>
      <c r="C6" s="6"/>
      <c r="E6" s="6">
        <f>B2*B6*C6/60</f>
        <v>0</v>
      </c>
    </row>
    <row r="7" spans="1:5" ht="19.5" customHeight="1" x14ac:dyDescent="0.15">
      <c r="A7" s="2" t="s">
        <v>5</v>
      </c>
      <c r="B7" s="4">
        <v>6</v>
      </c>
      <c r="C7" s="6"/>
      <c r="E7" s="6">
        <f>B2*B7*C7/60</f>
        <v>0</v>
      </c>
    </row>
    <row r="8" spans="1:5" ht="19.5" customHeight="1" x14ac:dyDescent="0.15">
      <c r="A8" s="2" t="s">
        <v>6</v>
      </c>
      <c r="B8" s="4">
        <v>5.8</v>
      </c>
      <c r="C8" s="6"/>
      <c r="E8" s="6">
        <f>B2*B8*C8/60</f>
        <v>0</v>
      </c>
    </row>
    <row r="9" spans="1:5" ht="19.5" customHeight="1" x14ac:dyDescent="0.15">
      <c r="A9" s="2" t="s">
        <v>7</v>
      </c>
      <c r="B9" s="4">
        <v>5.8</v>
      </c>
      <c r="C9" s="6"/>
      <c r="E9" s="6">
        <f>B2*B9*C9/60</f>
        <v>0</v>
      </c>
    </row>
    <row r="10" spans="1:5" ht="19.5" customHeight="1" x14ac:dyDescent="0.15">
      <c r="A10" s="2" t="s">
        <v>8</v>
      </c>
      <c r="B10" s="4">
        <v>4.8</v>
      </c>
      <c r="C10" s="6"/>
      <c r="E10" s="6">
        <f>B2*B10*C10/60</f>
        <v>0</v>
      </c>
    </row>
    <row r="11" spans="1:5" ht="19.5" customHeight="1" x14ac:dyDescent="0.15">
      <c r="A11" s="2" t="s">
        <v>9</v>
      </c>
      <c r="B11" s="4">
        <v>4.5</v>
      </c>
      <c r="C11" s="6"/>
      <c r="E11" s="6">
        <f>B2*B11*C11/60</f>
        <v>0</v>
      </c>
    </row>
    <row r="12" spans="1:5" ht="19.5" customHeight="1" x14ac:dyDescent="0.15">
      <c r="A12" s="2" t="s">
        <v>10</v>
      </c>
      <c r="B12" s="4">
        <v>4</v>
      </c>
      <c r="C12" s="6"/>
      <c r="E12" s="6">
        <f>B2*B12*C12/60</f>
        <v>0</v>
      </c>
    </row>
    <row r="13" spans="1:5" ht="19.5" customHeight="1" x14ac:dyDescent="0.15">
      <c r="A13" s="2" t="s">
        <v>11</v>
      </c>
      <c r="B13" s="4">
        <v>3.8</v>
      </c>
      <c r="C13" s="6"/>
      <c r="E13" s="6">
        <f>B2*B13*C13/60</f>
        <v>0</v>
      </c>
    </row>
    <row r="14" spans="1:5" ht="19.5" customHeight="1" x14ac:dyDescent="0.15">
      <c r="A14" s="2" t="s">
        <v>12</v>
      </c>
      <c r="B14" s="4">
        <v>3.8</v>
      </c>
      <c r="C14" s="6"/>
      <c r="E14" s="6">
        <f>B2*B14*C14/60</f>
        <v>0</v>
      </c>
    </row>
    <row r="15" spans="1:5" ht="19.5" customHeight="1" x14ac:dyDescent="0.15">
      <c r="A15" s="2" t="s">
        <v>13</v>
      </c>
      <c r="B15" s="4">
        <v>3.8</v>
      </c>
      <c r="C15" s="6"/>
      <c r="E15" s="6">
        <f>B2*B15*C15/60</f>
        <v>0</v>
      </c>
    </row>
    <row r="16" spans="1:5" ht="19.5" customHeight="1" x14ac:dyDescent="0.15">
      <c r="A16" s="2" t="s">
        <v>14</v>
      </c>
      <c r="B16" s="4">
        <v>3.5</v>
      </c>
      <c r="C16" s="6"/>
      <c r="E16" s="6">
        <f>B2*B16*C16/60</f>
        <v>0</v>
      </c>
    </row>
    <row r="17" spans="1:5" ht="19.5" customHeight="1" x14ac:dyDescent="0.15">
      <c r="A17" s="2" t="s">
        <v>15</v>
      </c>
      <c r="B17" s="4">
        <v>3.5</v>
      </c>
      <c r="C17" s="6"/>
      <c r="E17" s="6">
        <f>B2*B17*C17/60</f>
        <v>0</v>
      </c>
    </row>
    <row r="18" spans="1:5" ht="19.5" customHeight="1" x14ac:dyDescent="0.15">
      <c r="A18" s="2" t="s">
        <v>16</v>
      </c>
      <c r="B18" s="4">
        <v>3.5</v>
      </c>
      <c r="C18" s="6"/>
      <c r="E18" s="6">
        <f>B2*B18*C18/60</f>
        <v>0</v>
      </c>
    </row>
    <row r="19" spans="1:5" ht="19.5" customHeight="1" x14ac:dyDescent="0.15">
      <c r="A19" s="2" t="s">
        <v>17</v>
      </c>
      <c r="B19" s="4">
        <v>3.5</v>
      </c>
      <c r="C19" s="6"/>
      <c r="E19" s="6">
        <f>B2*B19*C19/60</f>
        <v>0</v>
      </c>
    </row>
    <row r="20" spans="1:5" ht="19.5" customHeight="1" x14ac:dyDescent="0.15">
      <c r="A20" s="2" t="s">
        <v>18</v>
      </c>
      <c r="B20" s="4">
        <v>3.3</v>
      </c>
      <c r="C20" s="6"/>
      <c r="E20" s="6">
        <f>B2*B20*C20/60</f>
        <v>0</v>
      </c>
    </row>
    <row r="21" spans="1:5" ht="19.5" customHeight="1" x14ac:dyDescent="0.15">
      <c r="A21" s="2" t="s">
        <v>19</v>
      </c>
      <c r="B21" s="4">
        <v>3.3</v>
      </c>
      <c r="C21" s="6"/>
      <c r="E21" s="6">
        <f>B2*B21*C21/60</f>
        <v>0</v>
      </c>
    </row>
    <row r="22" spans="1:5" ht="19.5" customHeight="1" x14ac:dyDescent="0.15">
      <c r="A22" s="2" t="s">
        <v>20</v>
      </c>
      <c r="B22" s="4">
        <v>3</v>
      </c>
      <c r="C22" s="6"/>
      <c r="E22" s="6">
        <f>B2*B22*C22/60</f>
        <v>0</v>
      </c>
    </row>
    <row r="23" spans="1:5" ht="19.5" customHeight="1" x14ac:dyDescent="0.15">
      <c r="A23" s="2" t="s">
        <v>21</v>
      </c>
      <c r="B23" s="4">
        <v>3</v>
      </c>
      <c r="C23" s="6"/>
      <c r="E23" s="6">
        <f>B2*B23*C23/60</f>
        <v>0</v>
      </c>
    </row>
    <row r="24" spans="1:5" ht="19.5" customHeight="1" x14ac:dyDescent="0.15">
      <c r="A24" s="2" t="s">
        <v>22</v>
      </c>
      <c r="B24" s="4">
        <v>2.8</v>
      </c>
      <c r="C24" s="6"/>
      <c r="E24" s="6">
        <f>B2*B24*C24/60</f>
        <v>0</v>
      </c>
    </row>
    <row r="25" spans="1:5" ht="19.5" customHeight="1" x14ac:dyDescent="0.15">
      <c r="A25" s="2" t="s">
        <v>23</v>
      </c>
      <c r="B25" s="4">
        <v>2.5</v>
      </c>
      <c r="C25" s="6"/>
      <c r="E25" s="6">
        <f>B2*B25*C25/60</f>
        <v>0</v>
      </c>
    </row>
    <row r="26" spans="1:5" ht="19.5" customHeight="1" x14ac:dyDescent="0.15">
      <c r="A26" s="2" t="s">
        <v>33</v>
      </c>
      <c r="B26" s="4">
        <v>2.2999999999999998</v>
      </c>
      <c r="C26" s="6"/>
      <c r="E26" s="6">
        <f>B2*B26*C26/60</f>
        <v>0</v>
      </c>
    </row>
    <row r="27" spans="1:5" ht="19.5" customHeight="1" x14ac:dyDescent="0.15">
      <c r="A27" s="2" t="s">
        <v>34</v>
      </c>
      <c r="B27" s="4">
        <v>2</v>
      </c>
      <c r="C27" s="6"/>
      <c r="E27" s="6">
        <f>B2*B27*C27/60</f>
        <v>0</v>
      </c>
    </row>
    <row r="28" spans="1:5" ht="19.5" customHeight="1" x14ac:dyDescent="0.15">
      <c r="A28" s="2" t="s">
        <v>24</v>
      </c>
      <c r="B28" s="4">
        <v>1.3</v>
      </c>
      <c r="C28" s="6"/>
      <c r="E28" s="6">
        <f>B2*B28*C28/60</f>
        <v>0</v>
      </c>
    </row>
    <row r="29" spans="1:5" ht="19.5" customHeight="1" x14ac:dyDescent="0.15">
      <c r="A29" s="2" t="s">
        <v>25</v>
      </c>
      <c r="B29" s="4">
        <v>1.3</v>
      </c>
      <c r="C29" s="6"/>
      <c r="E29" s="6">
        <f>B2*B29*C29/60</f>
        <v>0</v>
      </c>
    </row>
    <row r="30" spans="1:5" ht="19.5" customHeight="1" x14ac:dyDescent="0.15">
      <c r="A30" s="2" t="s">
        <v>26</v>
      </c>
      <c r="B30" s="4">
        <v>1.3</v>
      </c>
      <c r="C30" s="6"/>
      <c r="E30" s="6">
        <f>B2*B30*C30/60</f>
        <v>0</v>
      </c>
    </row>
    <row r="31" spans="1:5" ht="19.5" customHeight="1" x14ac:dyDescent="0.15">
      <c r="A31" s="2" t="s">
        <v>27</v>
      </c>
      <c r="B31" s="4">
        <v>1</v>
      </c>
      <c r="C31" s="6"/>
      <c r="E31" s="6">
        <f>B2*B31*C31/60</f>
        <v>0</v>
      </c>
    </row>
    <row r="32" spans="1:5" ht="19.5" customHeight="1" thickBot="1" x14ac:dyDescent="0.2">
      <c r="A32" s="2" t="s">
        <v>28</v>
      </c>
      <c r="B32" s="4">
        <v>1</v>
      </c>
      <c r="C32" s="7"/>
      <c r="E32" s="7">
        <f>B2*B32*C32/60</f>
        <v>0</v>
      </c>
    </row>
    <row r="33" spans="2:5" ht="14.25" thickBot="1" x14ac:dyDescent="0.2"/>
    <row r="34" spans="2:5" ht="14.25" thickBot="1" x14ac:dyDescent="0.2">
      <c r="B34" s="9" t="s">
        <v>36</v>
      </c>
      <c r="C34" s="10">
        <f>SUM(E5:E32)</f>
        <v>0</v>
      </c>
      <c r="D34" s="10"/>
      <c r="E34" s="11" t="s">
        <v>35</v>
      </c>
    </row>
  </sheetData>
  <mergeCells count="2">
    <mergeCell ref="A1:E1"/>
    <mergeCell ref="C34:D34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2021-09-14T14:08:52Z</dcterms:modified>
</cp:coreProperties>
</file>